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中级" sheetId="2" r:id="rId1"/>
    <sheet name="高级" sheetId="3" r:id="rId2"/>
  </sheets>
  <definedNames>
    <definedName name="_xlnm._FilterDatabase" localSheetId="1" hidden="1">高级!$A$2:$H$25</definedName>
    <definedName name="_xlnm._FilterDatabase" localSheetId="0" hidden="1">中级!$A$2:$H$28</definedName>
    <definedName name="_xlnm.Print_Titles" localSheetId="1">高级!$2:$2</definedName>
    <definedName name="_xlnm.Print_Titles" localSheetId="0">中级!$2:$2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<sst xmlns="http://schemas.openxmlformats.org/spreadsheetml/2006/main" count="215" uniqueCount="150">
  <si>
    <t>浙江省清洗保洁行业协会中级清洁管理师/项目经理培训成绩表    2025.12.3/12.10</t>
  </si>
  <si>
    <t>序号</t>
  </si>
  <si>
    <t>公司名称</t>
  </si>
  <si>
    <t>姓名</t>
  </si>
  <si>
    <t>性别</t>
  </si>
  <si>
    <t>身份证号</t>
  </si>
  <si>
    <t>联系电话</t>
  </si>
  <si>
    <t>成绩</t>
  </si>
  <si>
    <t>编号</t>
  </si>
  <si>
    <t>宁波市镇海万家保洁服务有限公司</t>
  </si>
  <si>
    <t>王辉</t>
  </si>
  <si>
    <t>341227198911279011</t>
  </si>
  <si>
    <t>FZX2102</t>
  </si>
  <si>
    <t>王浩迪</t>
  </si>
  <si>
    <t>341621200610021117</t>
  </si>
  <si>
    <t>FZX2103</t>
  </si>
  <si>
    <t>张连东</t>
  </si>
  <si>
    <t>341226199108105539</t>
  </si>
  <si>
    <t>FZX2104</t>
  </si>
  <si>
    <t>庞果</t>
  </si>
  <si>
    <t>513721198311271596</t>
  </si>
  <si>
    <t>FZX2105</t>
  </si>
  <si>
    <t>杭州春昱物业管理股份有限公司</t>
  </si>
  <si>
    <t>郭国会</t>
  </si>
  <si>
    <t>612401198310036608</t>
  </si>
  <si>
    <t>FZX2106</t>
  </si>
  <si>
    <t>宁波澄新环境工程有限公司</t>
  </si>
  <si>
    <t>黄楚秀</t>
  </si>
  <si>
    <t>510602198007255287</t>
  </si>
  <si>
    <t>FZX2107</t>
  </si>
  <si>
    <t>王晓君</t>
  </si>
  <si>
    <t>33020619811017344X</t>
  </si>
  <si>
    <t>FZX2108</t>
  </si>
  <si>
    <t>王燕</t>
  </si>
  <si>
    <t>341226200102152348</t>
  </si>
  <si>
    <t>FZX2109</t>
  </si>
  <si>
    <t>绿晶环境服务集团有限公司</t>
  </si>
  <si>
    <t>杨忠明</t>
  </si>
  <si>
    <t>511222198210254727</t>
  </si>
  <si>
    <t>FZX2110</t>
  </si>
  <si>
    <t>刘亚林</t>
  </si>
  <si>
    <t>431226198407256027</t>
  </si>
  <si>
    <t>FZX2111</t>
  </si>
  <si>
    <t>汪丽惠</t>
  </si>
  <si>
    <t>33018219811017032X</t>
  </si>
  <si>
    <t>FZX2112</t>
  </si>
  <si>
    <t>林洒洒</t>
  </si>
  <si>
    <t>33100319901017298X</t>
  </si>
  <si>
    <t>FZX2113</t>
  </si>
  <si>
    <t>汪静</t>
  </si>
  <si>
    <t>342523199312243427</t>
  </si>
  <si>
    <t>FZX2114</t>
  </si>
  <si>
    <t xml:space="preserve">杭州谊连物业服务有限公司 </t>
  </si>
  <si>
    <t>张娟</t>
  </si>
  <si>
    <t>412821198407162029</t>
  </si>
  <si>
    <t>FZX2115</t>
  </si>
  <si>
    <t>胡翠霞</t>
  </si>
  <si>
    <t>330825198501151821</t>
  </si>
  <si>
    <t>FZX2116</t>
  </si>
  <si>
    <t>杭州宇帆保洁有限公司</t>
  </si>
  <si>
    <t>张凯</t>
  </si>
  <si>
    <t>330185199911153312</t>
  </si>
  <si>
    <t>FZX2117</t>
  </si>
  <si>
    <t>浙江迎来人力资源发展有限公司</t>
  </si>
  <si>
    <t>何长林</t>
  </si>
  <si>
    <t>232101199201303014</t>
  </si>
  <si>
    <t>FZX2118</t>
  </si>
  <si>
    <t>周淦波</t>
  </si>
  <si>
    <t>33068119870705623X</t>
  </si>
  <si>
    <t>FZX2119</t>
  </si>
  <si>
    <t>杭州万佳环境服务有限公司</t>
  </si>
  <si>
    <t>唐芳华</t>
  </si>
  <si>
    <t>452123198607080425</t>
  </si>
  <si>
    <t>FZX2120</t>
  </si>
  <si>
    <t>杭州庐创生活服务有限公司</t>
  </si>
  <si>
    <t>张浩</t>
  </si>
  <si>
    <t>342622200107181858</t>
  </si>
  <si>
    <t>FZX2121</t>
  </si>
  <si>
    <t>王景琦</t>
  </si>
  <si>
    <t>330204200307146012</t>
  </si>
  <si>
    <t>FZX2122</t>
  </si>
  <si>
    <t>章雨臻</t>
  </si>
  <si>
    <t>330211200012100061</t>
  </si>
  <si>
    <t>FZX2123</t>
  </si>
  <si>
    <t>张小刚</t>
  </si>
  <si>
    <t>421221198707283533</t>
  </si>
  <si>
    <t>FZX2124</t>
  </si>
  <si>
    <t>杭州致净生活科技服务有限公司</t>
  </si>
  <si>
    <t>蔡国强</t>
  </si>
  <si>
    <t>330182197604291338</t>
  </si>
  <si>
    <t>FZX2125</t>
  </si>
  <si>
    <t>台州福安物业管理有限公司</t>
  </si>
  <si>
    <t>王卡佳</t>
  </si>
  <si>
    <t>331081198111191420</t>
  </si>
  <si>
    <t>FZX2126</t>
  </si>
  <si>
    <t>台州茂元物业管理有限公司</t>
  </si>
  <si>
    <t>吴绒娟</t>
  </si>
  <si>
    <t>330226197909285603</t>
  </si>
  <si>
    <t>FZX2127</t>
  </si>
  <si>
    <t>浙江省清洗保洁行业协会高级清洁管理师/项目经理培训成绩表    2025.12.4/12.10</t>
  </si>
  <si>
    <t>杭州浙杭物业管理有限公司</t>
  </si>
  <si>
    <t>王石炎</t>
  </si>
  <si>
    <t>男</t>
  </si>
  <si>
    <t>362322198403273316</t>
  </si>
  <si>
    <t>FZG0936</t>
  </si>
  <si>
    <t>FZG0937</t>
  </si>
  <si>
    <t>FZG0938</t>
  </si>
  <si>
    <t>FZG0939</t>
  </si>
  <si>
    <t>FZG0940</t>
  </si>
  <si>
    <t>范琳璐</t>
  </si>
  <si>
    <t>51132119860927880X</t>
  </si>
  <si>
    <t>FZG0941</t>
  </si>
  <si>
    <t>管丽琴</t>
  </si>
  <si>
    <t>362322198411090923</t>
  </si>
  <si>
    <t>FZG0942</t>
  </si>
  <si>
    <t>刘东生</t>
  </si>
  <si>
    <t>342522197609054816</t>
  </si>
  <si>
    <t>FZG0943</t>
  </si>
  <si>
    <t>窦洋洋</t>
  </si>
  <si>
    <t>342625199002200024</t>
  </si>
  <si>
    <t>FZG0944</t>
  </si>
  <si>
    <t>FZG0945</t>
  </si>
  <si>
    <t>杭州万洁清洁服务有限公司</t>
  </si>
  <si>
    <t>牛纳</t>
  </si>
  <si>
    <t>412721197710282269</t>
  </si>
  <si>
    <t>FZG0946</t>
  </si>
  <si>
    <t>宿侠</t>
  </si>
  <si>
    <t>341281199507014620</t>
  </si>
  <si>
    <t>FZG0947</t>
  </si>
  <si>
    <t>宁波美美达物业服务有限公司</t>
  </si>
  <si>
    <t>俞锡峰</t>
  </si>
  <si>
    <t>330205197110302730</t>
  </si>
  <si>
    <t>FZG0948</t>
  </si>
  <si>
    <t>崔霞</t>
  </si>
  <si>
    <t>330227197309018225</t>
  </si>
  <si>
    <t>FZG0949</t>
  </si>
  <si>
    <t>浙江三诚环境服务有限公司</t>
  </si>
  <si>
    <t>刘志象</t>
  </si>
  <si>
    <t>320724198705172719</t>
  </si>
  <si>
    <t>FZG0950</t>
  </si>
  <si>
    <t>FZG0951</t>
  </si>
  <si>
    <t>FZG0952</t>
  </si>
  <si>
    <t>FZG0953</t>
  </si>
  <si>
    <t>汪爱妹</t>
  </si>
  <si>
    <t>330127198101275723</t>
  </si>
  <si>
    <t>FZG0954</t>
  </si>
  <si>
    <t>FZG0955</t>
  </si>
  <si>
    <t>FZG0956</t>
  </si>
  <si>
    <t>FZG0957</t>
  </si>
  <si>
    <t>FZG0958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</si>
</sst>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 shrinkToFit="1"/>
    </xf>
    <xf numFmtId="49" fontId="0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selection activeCell="K14" sqref="K14"/>
    </sheetView>
  </sheetViews>
  <sheetFormatPr defaultColWidth="9" defaultRowHeight="13.5"/>
  <cols>
    <col min="1" max="1" width="4" style="3" customWidth="1"/>
    <col min="2" max="2" width="31.625" style="4" customWidth="1"/>
    <col min="3" max="3" width="6.5" style="5" customWidth="1"/>
    <col min="4" max="4" width="5.125" style="5" customWidth="1"/>
    <col min="5" max="5" width="20.375" style="5" customWidth="1"/>
    <col min="6" max="6" width="12.625" style="3" customWidth="1"/>
    <col min="7" max="7" width="5.375" style="3" customWidth="1"/>
    <col min="8" max="8" width="9.75" style="3" customWidth="1"/>
    <col min="9" max="16374" width="9" style="3"/>
  </cols>
  <sheetData>
    <row r="1" ht="30.95" customHeight="1" spans="1:8 16375:16384">
      <c r="A1" s="6" t="s">
        <v>0</v>
      </c>
      <c r="B1" s="6"/>
      <c r="C1" s="6"/>
      <c r="D1" s="6"/>
      <c r="E1" s="6"/>
      <c r="F1" s="6"/>
      <c r="G1" s="6"/>
      <c r="H1" s="6"/>
    </row>
    <row r="2" ht="18.95" customHeight="1" spans="1:8 16375:16384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0" customFormat="1" ht="20.1" customHeight="1" spans="1:8 16375:16384">
      <c r="A3" s="25">
        <v>1</v>
      </c>
      <c r="B3" s="11" t="s">
        <v>9</v>
      </c>
      <c r="C3" s="13" t="s">
        <v>10</v>
      </c>
      <c r="D3" s="12" t="str">
        <f t="shared" ref="D3" si="0">IF(MOD(MID(E3,17,1),2)=1,"男","女")</f>
        <v>男</v>
      </c>
      <c r="E3" s="14" t="s">
        <v>11</v>
      </c>
      <c r="F3" s="12">
        <v>13958235281</v>
      </c>
      <c r="G3" s="15">
        <v>75</v>
      </c>
      <c r="H3" s="11" t="s">
        <v>12</v>
      </c>
      <c r="XEU3" s="26"/>
      <c r="XEV3" s="26"/>
      <c r="XEW3" s="26"/>
      <c r="XEX3" s="26"/>
      <c r="XEY3" s="26"/>
      <c r="XEZ3" s="26"/>
      <c r="XFA3" s="26"/>
      <c r="XFB3" s="26"/>
      <c r="XFC3" s="26"/>
      <c r="XFD3" s="26"/>
    </row>
    <row r="4" s="20" customFormat="1" ht="20.1" customHeight="1" spans="1:8 16375:16384">
      <c r="A4" s="17">
        <v>2</v>
      </c>
      <c r="B4" s="11" t="s">
        <v>9</v>
      </c>
      <c r="C4" s="13" t="s">
        <v>13</v>
      </c>
      <c r="D4" s="17" t="str">
        <f t="shared" ref="D4:D28" si="1">IF(MOD(MID(E4,17,1),2)=1,"男","女")</f>
        <v>男</v>
      </c>
      <c r="E4" s="16" t="s">
        <v>14</v>
      </c>
      <c r="F4" s="17">
        <v>13167683766</v>
      </c>
      <c r="G4" s="19">
        <v>72</v>
      </c>
      <c r="H4" s="11" t="s">
        <v>15</v>
      </c>
      <c r="XEU4" s="26"/>
      <c r="XEV4" s="26"/>
      <c r="XEW4" s="26"/>
      <c r="XEX4" s="26"/>
      <c r="XEY4" s="26"/>
      <c r="XEZ4" s="26"/>
      <c r="XFA4" s="26"/>
      <c r="XFB4" s="26"/>
      <c r="XFC4" s="26"/>
      <c r="XFD4" s="26"/>
    </row>
    <row r="5" s="20" customFormat="1" ht="20.1" customHeight="1" spans="1:8 16375:16384">
      <c r="A5" s="25">
        <v>3</v>
      </c>
      <c r="B5" s="11" t="s">
        <v>9</v>
      </c>
      <c r="C5" s="13" t="s">
        <v>16</v>
      </c>
      <c r="D5" s="17" t="str">
        <f t="shared" si="1"/>
        <v>男</v>
      </c>
      <c r="E5" s="16" t="s">
        <v>17</v>
      </c>
      <c r="F5" s="17">
        <v>15372631972</v>
      </c>
      <c r="G5" s="19">
        <v>75</v>
      </c>
      <c r="H5" s="11" t="s">
        <v>18</v>
      </c>
      <c r="XEU5" s="26"/>
      <c r="XEV5" s="26"/>
      <c r="XEW5" s="26"/>
      <c r="XEX5" s="26"/>
      <c r="XEY5" s="26"/>
      <c r="XEZ5" s="26"/>
      <c r="XFA5" s="26"/>
      <c r="XFB5" s="26"/>
      <c r="XFC5" s="26"/>
      <c r="XFD5" s="26"/>
    </row>
    <row r="6" s="20" customFormat="1" ht="20.1" customHeight="1" spans="1:8 16375:16384">
      <c r="A6" s="17">
        <v>4</v>
      </c>
      <c r="B6" s="11" t="s">
        <v>9</v>
      </c>
      <c r="C6" s="13" t="s">
        <v>19</v>
      </c>
      <c r="D6" s="17" t="str">
        <f t="shared" si="1"/>
        <v>男</v>
      </c>
      <c r="E6" s="36" t="s">
        <v>20</v>
      </c>
      <c r="F6" s="17">
        <v>15158371631</v>
      </c>
      <c r="G6" s="19">
        <v>80</v>
      </c>
      <c r="H6" s="11" t="s">
        <v>21</v>
      </c>
    </row>
    <row r="7" s="20" customFormat="1" ht="20.1" customHeight="1" spans="1:8 16375:16384">
      <c r="A7" s="25">
        <v>5</v>
      </c>
      <c r="B7" s="11" t="s">
        <v>22</v>
      </c>
      <c r="C7" s="13" t="s">
        <v>23</v>
      </c>
      <c r="D7" s="17" t="str">
        <f t="shared" si="1"/>
        <v>女</v>
      </c>
      <c r="E7" s="36" t="s">
        <v>24</v>
      </c>
      <c r="F7" s="17">
        <v>13736140882</v>
      </c>
      <c r="G7" s="19">
        <v>72</v>
      </c>
      <c r="H7" s="11" t="s">
        <v>25</v>
      </c>
    </row>
    <row r="8" s="20" customFormat="1" ht="20.1" customHeight="1" spans="1:8 16375:16384">
      <c r="A8" s="17">
        <v>6</v>
      </c>
      <c r="B8" s="11" t="s">
        <v>26</v>
      </c>
      <c r="C8" s="13" t="s">
        <v>27</v>
      </c>
      <c r="D8" s="17" t="str">
        <f t="shared" si="1"/>
        <v>女</v>
      </c>
      <c r="E8" s="16" t="s">
        <v>28</v>
      </c>
      <c r="F8" s="17">
        <v>13105570381</v>
      </c>
      <c r="G8" s="19">
        <v>72</v>
      </c>
      <c r="H8" s="11" t="s">
        <v>29</v>
      </c>
    </row>
    <row r="9" s="20" customFormat="1" ht="20.1" customHeight="1" spans="1:8 16375:16384">
      <c r="A9" s="25">
        <v>7</v>
      </c>
      <c r="B9" s="27" t="s">
        <v>26</v>
      </c>
      <c r="C9" s="28" t="s">
        <v>30</v>
      </c>
      <c r="D9" s="17" t="str">
        <f t="shared" si="1"/>
        <v>女</v>
      </c>
      <c r="E9" s="36" t="s">
        <v>31</v>
      </c>
      <c r="F9" s="17">
        <v>13957438587</v>
      </c>
      <c r="G9" s="19">
        <v>72</v>
      </c>
      <c r="H9" s="11" t="s">
        <v>32</v>
      </c>
      <c r="XEU9" s="26"/>
      <c r="XEV9" s="26"/>
      <c r="XEW9" s="26"/>
      <c r="XEX9" s="26"/>
      <c r="XEY9" s="26"/>
      <c r="XEZ9" s="26"/>
      <c r="XFA9" s="26"/>
      <c r="XFB9" s="26"/>
      <c r="XFC9" s="26"/>
      <c r="XFD9" s="26"/>
    </row>
    <row r="10" s="20" customFormat="1" ht="20.1" customHeight="1" spans="1:8 16375:16384">
      <c r="A10" s="17">
        <v>8</v>
      </c>
      <c r="B10" s="11" t="s">
        <v>26</v>
      </c>
      <c r="C10" s="13" t="s">
        <v>33</v>
      </c>
      <c r="D10" s="17" t="str">
        <f t="shared" si="1"/>
        <v>女</v>
      </c>
      <c r="E10" s="36" t="s">
        <v>34</v>
      </c>
      <c r="F10" s="17">
        <v>13777227094</v>
      </c>
      <c r="G10" s="19">
        <v>80</v>
      </c>
      <c r="H10" s="11" t="s">
        <v>35</v>
      </c>
    </row>
    <row r="11" s="20" customFormat="1" ht="20.1" customHeight="1" spans="1:8 16375:16384">
      <c r="A11" s="25">
        <v>9</v>
      </c>
      <c r="B11" s="29" t="s">
        <v>36</v>
      </c>
      <c r="C11" s="28" t="s">
        <v>37</v>
      </c>
      <c r="D11" s="17" t="str">
        <f t="shared" si="1"/>
        <v>女</v>
      </c>
      <c r="E11" s="16" t="s">
        <v>38</v>
      </c>
      <c r="F11" s="17">
        <v>13758236783</v>
      </c>
      <c r="G11" s="19">
        <v>73</v>
      </c>
      <c r="H11" s="11" t="s">
        <v>39</v>
      </c>
    </row>
    <row r="12" s="20" customFormat="1" ht="20.1" customHeight="1" spans="1:8 16375:16384">
      <c r="A12" s="17">
        <v>10</v>
      </c>
      <c r="B12" s="11" t="s">
        <v>36</v>
      </c>
      <c r="C12" s="13" t="s">
        <v>40</v>
      </c>
      <c r="D12" s="17" t="str">
        <f t="shared" si="1"/>
        <v>女</v>
      </c>
      <c r="E12" s="37" t="s">
        <v>41</v>
      </c>
      <c r="F12" s="17">
        <v>18768177977</v>
      </c>
      <c r="G12" s="19">
        <v>65</v>
      </c>
      <c r="H12" s="11" t="s">
        <v>42</v>
      </c>
    </row>
    <row r="13" s="20" customFormat="1" ht="20.1" customHeight="1" spans="1:8 16375:16384">
      <c r="A13" s="25">
        <v>11</v>
      </c>
      <c r="B13" s="11" t="s">
        <v>36</v>
      </c>
      <c r="C13" s="13" t="s">
        <v>43</v>
      </c>
      <c r="D13" s="17" t="str">
        <f t="shared" si="1"/>
        <v>女</v>
      </c>
      <c r="E13" s="16" t="s">
        <v>44</v>
      </c>
      <c r="F13" s="17">
        <v>13588015560</v>
      </c>
      <c r="G13" s="19">
        <v>65</v>
      </c>
      <c r="H13" s="11" t="s">
        <v>45</v>
      </c>
    </row>
    <row r="14" s="20" customFormat="1" ht="20.1" customHeight="1" spans="1:8 16375:16384">
      <c r="A14" s="17">
        <v>12</v>
      </c>
      <c r="B14" s="11" t="s">
        <v>36</v>
      </c>
      <c r="C14" s="13" t="s">
        <v>46</v>
      </c>
      <c r="D14" s="17" t="str">
        <f t="shared" si="1"/>
        <v>女</v>
      </c>
      <c r="E14" s="16" t="s">
        <v>47</v>
      </c>
      <c r="F14" s="17">
        <v>18458400100</v>
      </c>
      <c r="G14" s="19">
        <v>77</v>
      </c>
      <c r="H14" s="11" t="s">
        <v>48</v>
      </c>
    </row>
    <row r="15" s="24" customFormat="1" ht="20.1" customHeight="1" spans="1:8 16375:16384">
      <c r="A15" s="25">
        <v>13</v>
      </c>
      <c r="B15" s="11" t="s">
        <v>36</v>
      </c>
      <c r="C15" s="13" t="s">
        <v>49</v>
      </c>
      <c r="D15" s="17" t="str">
        <f t="shared" si="1"/>
        <v>女</v>
      </c>
      <c r="E15" s="16" t="s">
        <v>50</v>
      </c>
      <c r="F15" s="17">
        <v>15068108531</v>
      </c>
      <c r="G15" s="19">
        <v>77</v>
      </c>
      <c r="H15" s="11" t="s">
        <v>51</v>
      </c>
    </row>
    <row r="16" s="20" customFormat="1" ht="20.1" customHeight="1" spans="1:8 16375:16384">
      <c r="A16" s="31">
        <v>14</v>
      </c>
      <c r="B16" s="32" t="s">
        <v>52</v>
      </c>
      <c r="C16" s="33" t="s">
        <v>53</v>
      </c>
      <c r="D16" s="31" t="str">
        <f t="shared" si="1"/>
        <v>女</v>
      </c>
      <c r="E16" s="34" t="s">
        <v>54</v>
      </c>
      <c r="F16" s="31">
        <v>13777485395</v>
      </c>
      <c r="G16" s="33">
        <v>69</v>
      </c>
      <c r="H16" s="32" t="s">
        <v>55</v>
      </c>
      <c r="XEU16" s="26"/>
      <c r="XEV16" s="26"/>
      <c r="XEW16" s="26"/>
      <c r="XEX16" s="26"/>
      <c r="XEY16" s="26"/>
      <c r="XEZ16" s="26"/>
      <c r="XFA16" s="26"/>
      <c r="XFB16" s="26"/>
      <c r="XFC16" s="26"/>
      <c r="XFD16" s="26"/>
    </row>
    <row r="17" s="20" customFormat="1" ht="20.1" customHeight="1" spans="1:8 16375:16384">
      <c r="A17" s="35">
        <v>15</v>
      </c>
      <c r="B17" s="32" t="s">
        <v>52</v>
      </c>
      <c r="C17" s="33" t="s">
        <v>56</v>
      </c>
      <c r="D17" s="31" t="str">
        <f t="shared" si="1"/>
        <v>女</v>
      </c>
      <c r="E17" s="34" t="s">
        <v>57</v>
      </c>
      <c r="F17" s="31">
        <v>15356810780</v>
      </c>
      <c r="G17" s="33">
        <v>69</v>
      </c>
      <c r="H17" s="32" t="s">
        <v>58</v>
      </c>
      <c r="XEU17" s="26"/>
      <c r="XEV17" s="26"/>
      <c r="XEW17" s="26"/>
      <c r="XEX17" s="26"/>
      <c r="XEY17" s="26"/>
      <c r="XEZ17" s="26"/>
      <c r="XFA17" s="26"/>
      <c r="XFB17" s="26"/>
      <c r="XFC17" s="26"/>
      <c r="XFD17" s="26"/>
    </row>
    <row r="18" s="20" customFormat="1" ht="20.1" customHeight="1" spans="1:8 16375:16384">
      <c r="A18" s="17">
        <v>16</v>
      </c>
      <c r="B18" s="29" t="s">
        <v>59</v>
      </c>
      <c r="C18" s="28" t="s">
        <v>60</v>
      </c>
      <c r="D18" s="17" t="str">
        <f t="shared" si="1"/>
        <v>男</v>
      </c>
      <c r="E18" s="36" t="s">
        <v>61</v>
      </c>
      <c r="F18" s="17">
        <v>17867891926</v>
      </c>
      <c r="G18" s="19">
        <v>72</v>
      </c>
      <c r="H18" s="11" t="s">
        <v>62</v>
      </c>
      <c r="XEU18" s="26"/>
      <c r="XEV18" s="26"/>
      <c r="XEW18" s="26"/>
      <c r="XEX18" s="26"/>
      <c r="XEY18" s="26"/>
      <c r="XEZ18" s="26"/>
      <c r="XFA18" s="26"/>
      <c r="XFB18" s="26"/>
      <c r="XFC18" s="26"/>
      <c r="XFD18" s="26"/>
    </row>
    <row r="19" s="20" customFormat="1" ht="20.1" customHeight="1" spans="1:8 16375:16384">
      <c r="A19" s="25">
        <v>17</v>
      </c>
      <c r="B19" s="11" t="s">
        <v>63</v>
      </c>
      <c r="C19" s="13" t="s">
        <v>64</v>
      </c>
      <c r="D19" s="17" t="str">
        <f t="shared" si="1"/>
        <v>男</v>
      </c>
      <c r="E19" s="36" t="s">
        <v>65</v>
      </c>
      <c r="F19" s="17">
        <v>13936080835</v>
      </c>
      <c r="G19" s="19">
        <v>72</v>
      </c>
      <c r="H19" s="11" t="s">
        <v>66</v>
      </c>
      <c r="XEU19" s="26"/>
      <c r="XEV19" s="26"/>
      <c r="XEW19" s="26"/>
      <c r="XEX19" s="26"/>
      <c r="XEY19" s="26"/>
      <c r="XEZ19" s="26"/>
      <c r="XFA19" s="26"/>
      <c r="XFB19" s="26"/>
      <c r="XFC19" s="26"/>
      <c r="XFD19" s="26"/>
    </row>
    <row r="20" s="20" customFormat="1" ht="20.1" customHeight="1" spans="1:8 16375:16384">
      <c r="A20" s="17">
        <v>18</v>
      </c>
      <c r="B20" s="11" t="s">
        <v>63</v>
      </c>
      <c r="C20" s="13" t="s">
        <v>67</v>
      </c>
      <c r="D20" s="17" t="str">
        <f t="shared" si="1"/>
        <v>男</v>
      </c>
      <c r="E20" s="36" t="s">
        <v>68</v>
      </c>
      <c r="F20" s="17">
        <v>15990066575</v>
      </c>
      <c r="G20" s="19">
        <v>90</v>
      </c>
      <c r="H20" s="11" t="s">
        <v>69</v>
      </c>
      <c r="XEU20" s="26"/>
      <c r="XEV20" s="26"/>
      <c r="XEW20" s="26"/>
      <c r="XEX20" s="26"/>
      <c r="XEY20" s="26"/>
      <c r="XEZ20" s="26"/>
      <c r="XFA20" s="26"/>
      <c r="XFB20" s="26"/>
      <c r="XFC20" s="26"/>
      <c r="XFD20" s="26"/>
    </row>
    <row r="21" s="20" customFormat="1" ht="20.1" customHeight="1" spans="1:8 16375:16384">
      <c r="A21" s="25">
        <v>19</v>
      </c>
      <c r="B21" s="11" t="s">
        <v>70</v>
      </c>
      <c r="C21" s="13" t="s">
        <v>71</v>
      </c>
      <c r="D21" s="17" t="str">
        <f t="shared" si="1"/>
        <v>女</v>
      </c>
      <c r="E21" s="36" t="s">
        <v>72</v>
      </c>
      <c r="F21" s="17">
        <v>15857196185</v>
      </c>
      <c r="G21" s="19">
        <v>68</v>
      </c>
      <c r="H21" s="11" t="s">
        <v>73</v>
      </c>
    </row>
    <row r="22" s="20" customFormat="1" ht="20.1" customHeight="1" spans="1:8 16375:16384">
      <c r="A22" s="17">
        <v>20</v>
      </c>
      <c r="B22" s="29" t="s">
        <v>74</v>
      </c>
      <c r="C22" s="28" t="s">
        <v>75</v>
      </c>
      <c r="D22" s="17" t="str">
        <f t="shared" si="1"/>
        <v>男</v>
      </c>
      <c r="E22" s="36" t="s">
        <v>76</v>
      </c>
      <c r="F22" s="17">
        <v>18072884976</v>
      </c>
      <c r="G22" s="19">
        <v>80</v>
      </c>
      <c r="H22" s="11" t="s">
        <v>77</v>
      </c>
      <c r="XEU22" s="26"/>
      <c r="XEV22" s="26"/>
      <c r="XEW22" s="26"/>
      <c r="XEX22" s="26"/>
      <c r="XEY22" s="26"/>
      <c r="XEZ22" s="26"/>
      <c r="XFA22" s="26"/>
      <c r="XFB22" s="26"/>
      <c r="XFC22" s="26"/>
      <c r="XFD22" s="26"/>
    </row>
    <row r="23" s="20" customFormat="1" ht="20.1" customHeight="1" spans="1:8 16375:16384">
      <c r="A23" s="25">
        <v>21</v>
      </c>
      <c r="B23" s="21" t="s">
        <v>26</v>
      </c>
      <c r="C23" s="13" t="s">
        <v>78</v>
      </c>
      <c r="D23" s="17" t="str">
        <f t="shared" si="1"/>
        <v>男</v>
      </c>
      <c r="E23" s="36" t="s">
        <v>79</v>
      </c>
      <c r="F23" s="17">
        <v>15869547702</v>
      </c>
      <c r="G23" s="19">
        <v>80</v>
      </c>
      <c r="H23" s="11" t="s">
        <v>80</v>
      </c>
      <c r="XEU23" s="26"/>
      <c r="XEV23" s="26"/>
      <c r="XEW23" s="26"/>
      <c r="XEX23" s="26"/>
      <c r="XEY23" s="26"/>
      <c r="XEZ23" s="26"/>
      <c r="XFA23" s="26"/>
      <c r="XFB23" s="26"/>
      <c r="XFC23" s="26"/>
      <c r="XFD23" s="26"/>
    </row>
    <row r="24" s="24" customFormat="1" ht="20.1" customHeight="1" spans="1:8 16375:16384">
      <c r="A24" s="17">
        <v>22</v>
      </c>
      <c r="B24" s="21" t="s">
        <v>26</v>
      </c>
      <c r="C24" s="13" t="s">
        <v>81</v>
      </c>
      <c r="D24" s="17" t="str">
        <f t="shared" si="1"/>
        <v>女</v>
      </c>
      <c r="E24" s="36" t="s">
        <v>82</v>
      </c>
      <c r="F24" s="17">
        <v>17606853905</v>
      </c>
      <c r="G24" s="19">
        <v>76</v>
      </c>
      <c r="H24" s="11" t="s">
        <v>83</v>
      </c>
    </row>
    <row r="25" s="24" customFormat="1" ht="20.1" customHeight="1" spans="1:8 16375:16384">
      <c r="A25" s="25">
        <v>23</v>
      </c>
      <c r="B25" s="11" t="s">
        <v>36</v>
      </c>
      <c r="C25" s="13" t="s">
        <v>84</v>
      </c>
      <c r="D25" s="17" t="str">
        <f t="shared" si="1"/>
        <v>男</v>
      </c>
      <c r="E25" s="36" t="s">
        <v>85</v>
      </c>
      <c r="F25" s="17">
        <v>15652703314</v>
      </c>
      <c r="G25" s="19">
        <v>65</v>
      </c>
      <c r="H25" s="11" t="s">
        <v>86</v>
      </c>
    </row>
    <row r="26" s="24" customFormat="1" ht="20.1" customHeight="1" spans="1:8 16375:16384">
      <c r="A26" s="17">
        <v>24</v>
      </c>
      <c r="B26" s="21" t="s">
        <v>87</v>
      </c>
      <c r="C26" s="13" t="s">
        <v>88</v>
      </c>
      <c r="D26" s="17" t="str">
        <f t="shared" si="1"/>
        <v>男</v>
      </c>
      <c r="E26" s="16" t="s">
        <v>89</v>
      </c>
      <c r="F26" s="17">
        <v>13805700404</v>
      </c>
      <c r="G26" s="19">
        <v>77</v>
      </c>
      <c r="H26" s="11" t="s">
        <v>90</v>
      </c>
    </row>
    <row r="27" s="24" customFormat="1" ht="20.1" customHeight="1" spans="1:8 16375:16384">
      <c r="A27" s="25">
        <v>25</v>
      </c>
      <c r="B27" s="21" t="s">
        <v>91</v>
      </c>
      <c r="C27" s="13" t="s">
        <v>92</v>
      </c>
      <c r="D27" s="17" t="str">
        <f t="shared" si="1"/>
        <v>女</v>
      </c>
      <c r="E27" s="36" t="s">
        <v>93</v>
      </c>
      <c r="F27" s="17">
        <v>15958694444</v>
      </c>
      <c r="G27" s="19">
        <v>83</v>
      </c>
      <c r="H27" s="11" t="s">
        <v>94</v>
      </c>
    </row>
    <row r="28" s="24" customFormat="1" ht="20.1" customHeight="1" spans="1:8 16375:16384">
      <c r="A28" s="17">
        <v>26</v>
      </c>
      <c r="B28" s="11" t="s">
        <v>95</v>
      </c>
      <c r="C28" s="13" t="s">
        <v>96</v>
      </c>
      <c r="D28" s="17" t="str">
        <f t="shared" si="1"/>
        <v>女</v>
      </c>
      <c r="E28" s="38" t="s">
        <v>97</v>
      </c>
      <c r="F28" s="17">
        <v>18357665601</v>
      </c>
      <c r="G28" s="19">
        <v>72</v>
      </c>
      <c r="H28" s="11" t="s">
        <v>98</v>
      </c>
    </row>
  </sheetData>
  <sortState ref="B3:H28">
    <sortCondition ref="B3:B28"/>
  </sortState>
  <mergeCells count="1">
    <mergeCell ref="A1:H1"/>
  </mergeCells>
  <conditionalFormatting sqref="C3">
    <cfRule type="duplicateValues" dxfId="0" priority="62"/>
  </conditionalFormatting>
  <conditionalFormatting sqref="C2 C4:C1048576">
    <cfRule type="duplicateValues" dxfId="0" priority="110"/>
  </conditionalFormatting>
  <printOptions horizontalCentered="1"/>
  <pageMargins left="0.196527777777778" right="0.196527777777778" top="0.2125" bottom="0.2125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O16" sqref="O16"/>
    </sheetView>
  </sheetViews>
  <sheetFormatPr defaultColWidth="9" defaultRowHeight="13.5"/>
  <cols>
    <col min="1" max="1" width="3.25" style="3" customWidth="1"/>
    <col min="2" max="2" width="30.375" style="4" customWidth="1"/>
    <col min="3" max="3" width="7.5" style="5" customWidth="1"/>
    <col min="4" max="4" width="4.25" style="5" customWidth="1"/>
    <col min="5" max="5" width="19.75" style="5" customWidth="1"/>
    <col min="6" max="6" width="12.625" style="3" customWidth="1"/>
    <col min="7" max="7" width="6" style="3" customWidth="1"/>
    <col min="8" max="8" width="12.125" style="3" customWidth="1"/>
    <col min="9" max="16380" width="9" style="3"/>
  </cols>
  <sheetData>
    <row r="1" ht="30.95" customHeight="1" spans="1:9">
      <c r="A1" s="6" t="s">
        <v>99</v>
      </c>
      <c r="B1" s="6"/>
      <c r="C1" s="6"/>
      <c r="D1" s="6"/>
      <c r="E1" s="6"/>
      <c r="F1" s="6"/>
      <c r="G1" s="6"/>
      <c r="H1" s="6"/>
    </row>
    <row r="2" ht="20.1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customFormat="1" ht="20.1" customHeight="1" spans="1:9">
      <c r="A3" s="10">
        <v>1</v>
      </c>
      <c r="B3" s="11" t="s">
        <v>100</v>
      </c>
      <c r="C3" s="11" t="s">
        <v>101</v>
      </c>
      <c r="D3" s="11" t="s">
        <v>102</v>
      </c>
      <c r="E3" s="39" t="s">
        <v>103</v>
      </c>
      <c r="F3" s="11">
        <v>13003689111</v>
      </c>
      <c r="G3" s="11">
        <v>85</v>
      </c>
      <c r="H3" s="12" t="s">
        <v>104</v>
      </c>
    </row>
    <row r="4" s="1" customFormat="1" ht="20.1" customHeight="1" spans="1:9">
      <c r="A4" s="10">
        <v>2</v>
      </c>
      <c r="B4" s="11" t="s">
        <v>9</v>
      </c>
      <c r="C4" s="13" t="s">
        <v>10</v>
      </c>
      <c r="D4" s="12" t="str">
        <f t="shared" ref="D4:D25" si="0">IF(MOD(MID(E4,17,1),2)=1,"男","女")</f>
        <v>男</v>
      </c>
      <c r="E4" s="14" t="s">
        <v>11</v>
      </c>
      <c r="F4" s="12">
        <v>13958235281</v>
      </c>
      <c r="G4" s="15">
        <v>72</v>
      </c>
      <c r="H4" s="12" t="s">
        <v>105</v>
      </c>
    </row>
    <row r="5" s="1" customFormat="1" ht="20.1" customHeight="1" spans="1:9">
      <c r="A5" s="10">
        <v>3</v>
      </c>
      <c r="B5" s="11" t="s">
        <v>9</v>
      </c>
      <c r="C5" s="13" t="s">
        <v>13</v>
      </c>
      <c r="D5" s="12" t="str">
        <f t="shared" si="0"/>
        <v>男</v>
      </c>
      <c r="E5" s="16" t="s">
        <v>14</v>
      </c>
      <c r="F5" s="17">
        <v>13167683766</v>
      </c>
      <c r="G5" s="15">
        <v>80</v>
      </c>
      <c r="H5" s="18" t="s">
        <v>106</v>
      </c>
    </row>
    <row r="6" s="1" customFormat="1" ht="20.1" customHeight="1" spans="1:9">
      <c r="A6" s="10">
        <v>4</v>
      </c>
      <c r="B6" s="11" t="s">
        <v>9</v>
      </c>
      <c r="C6" s="13" t="s">
        <v>16</v>
      </c>
      <c r="D6" s="12" t="str">
        <f t="shared" si="0"/>
        <v>男</v>
      </c>
      <c r="E6" s="16" t="s">
        <v>17</v>
      </c>
      <c r="F6" s="17">
        <v>15372631972</v>
      </c>
      <c r="G6" s="19">
        <v>72</v>
      </c>
      <c r="H6" s="11" t="s">
        <v>107</v>
      </c>
    </row>
    <row r="7" s="1" customFormat="1" ht="20.1" customHeight="1" spans="1:9">
      <c r="A7" s="10">
        <v>5</v>
      </c>
      <c r="B7" s="11" t="s">
        <v>9</v>
      </c>
      <c r="C7" s="13" t="s">
        <v>19</v>
      </c>
      <c r="D7" s="12" t="str">
        <f t="shared" si="0"/>
        <v>男</v>
      </c>
      <c r="E7" s="36" t="s">
        <v>20</v>
      </c>
      <c r="F7" s="17">
        <v>15158371631</v>
      </c>
      <c r="G7" s="19">
        <v>90</v>
      </c>
      <c r="H7" s="11" t="s">
        <v>108</v>
      </c>
    </row>
    <row r="8" s="1" customFormat="1" ht="20.1" customHeight="1" spans="1:9">
      <c r="A8" s="10">
        <v>6</v>
      </c>
      <c r="B8" s="11" t="s">
        <v>36</v>
      </c>
      <c r="C8" s="13" t="s">
        <v>109</v>
      </c>
      <c r="D8" s="12" t="str">
        <f t="shared" si="0"/>
        <v>女</v>
      </c>
      <c r="E8" s="16" t="s">
        <v>110</v>
      </c>
      <c r="F8" s="17">
        <v>18758259530</v>
      </c>
      <c r="G8" s="19">
        <v>72</v>
      </c>
      <c r="H8" s="11" t="s">
        <v>111</v>
      </c>
      <c r="I8" s="20"/>
    </row>
    <row r="9" s="1" customFormat="1" ht="20.1" customHeight="1" spans="1:9">
      <c r="A9" s="10">
        <v>7</v>
      </c>
      <c r="B9" s="11" t="s">
        <v>36</v>
      </c>
      <c r="C9" s="13" t="s">
        <v>112</v>
      </c>
      <c r="D9" s="12" t="str">
        <f t="shared" si="0"/>
        <v>女</v>
      </c>
      <c r="E9" s="36" t="s">
        <v>113</v>
      </c>
      <c r="F9" s="17">
        <v>15990380958</v>
      </c>
      <c r="G9" s="19">
        <v>82</v>
      </c>
      <c r="H9" s="11" t="s">
        <v>114</v>
      </c>
    </row>
    <row r="10" ht="20.1" customHeight="1" spans="1:9">
      <c r="A10" s="10">
        <v>8</v>
      </c>
      <c r="B10" s="21" t="s">
        <v>36</v>
      </c>
      <c r="C10" s="13" t="s">
        <v>115</v>
      </c>
      <c r="D10" s="12" t="str">
        <f t="shared" si="0"/>
        <v>男</v>
      </c>
      <c r="E10" s="40" t="s">
        <v>116</v>
      </c>
      <c r="F10" s="12">
        <v>13758184260</v>
      </c>
      <c r="G10" s="15">
        <v>72</v>
      </c>
      <c r="H10" s="12" t="s">
        <v>117</v>
      </c>
    </row>
    <row r="11" s="1" customFormat="1" ht="20.1" customHeight="1" spans="1:9">
      <c r="A11" s="10">
        <v>9</v>
      </c>
      <c r="B11" s="21" t="s">
        <v>36</v>
      </c>
      <c r="C11" s="13" t="s">
        <v>118</v>
      </c>
      <c r="D11" s="12" t="str">
        <f t="shared" si="0"/>
        <v>女</v>
      </c>
      <c r="E11" s="40" t="s">
        <v>119</v>
      </c>
      <c r="F11" s="12">
        <v>18758103269</v>
      </c>
      <c r="G11" s="15">
        <v>85</v>
      </c>
      <c r="H11" s="18" t="s">
        <v>120</v>
      </c>
    </row>
    <row r="12" s="1" customFormat="1" ht="20.1" customHeight="1" spans="1:9">
      <c r="A12" s="10">
        <v>10</v>
      </c>
      <c r="B12" s="11" t="s">
        <v>36</v>
      </c>
      <c r="C12" s="13" t="s">
        <v>37</v>
      </c>
      <c r="D12" s="12" t="str">
        <f t="shared" si="0"/>
        <v>女</v>
      </c>
      <c r="E12" s="16" t="s">
        <v>38</v>
      </c>
      <c r="F12" s="17">
        <v>13758236783</v>
      </c>
      <c r="G12" s="15">
        <v>72</v>
      </c>
      <c r="H12" s="18" t="s">
        <v>121</v>
      </c>
    </row>
    <row r="13" s="1" customFormat="1" ht="20.1" customHeight="1" spans="1:9">
      <c r="A13" s="10">
        <v>11</v>
      </c>
      <c r="B13" s="21" t="s">
        <v>122</v>
      </c>
      <c r="C13" s="13" t="s">
        <v>123</v>
      </c>
      <c r="D13" s="12" t="str">
        <f t="shared" si="0"/>
        <v>女</v>
      </c>
      <c r="E13" s="40" t="s">
        <v>124</v>
      </c>
      <c r="F13" s="12">
        <v>15268592626</v>
      </c>
      <c r="G13" s="15">
        <v>72</v>
      </c>
      <c r="H13" s="12" t="s">
        <v>125</v>
      </c>
    </row>
    <row r="14" s="1" customFormat="1" ht="20.1" customHeight="1" spans="1:9">
      <c r="A14" s="10">
        <v>12</v>
      </c>
      <c r="B14" s="21" t="s">
        <v>122</v>
      </c>
      <c r="C14" s="22" t="s">
        <v>126</v>
      </c>
      <c r="D14" s="12" t="str">
        <f t="shared" si="0"/>
        <v>女</v>
      </c>
      <c r="E14" s="36" t="s">
        <v>127</v>
      </c>
      <c r="F14" s="12">
        <v>15858277472</v>
      </c>
      <c r="G14" s="15">
        <v>80</v>
      </c>
      <c r="H14" s="18" t="s">
        <v>128</v>
      </c>
    </row>
    <row r="15" ht="20.1" customHeight="1" spans="1:9">
      <c r="A15" s="10">
        <v>13</v>
      </c>
      <c r="B15" s="21" t="s">
        <v>129</v>
      </c>
      <c r="C15" s="22" t="s">
        <v>130</v>
      </c>
      <c r="D15" s="12" t="str">
        <f t="shared" si="0"/>
        <v>男</v>
      </c>
      <c r="E15" s="14" t="s">
        <v>131</v>
      </c>
      <c r="F15" s="12">
        <v>13805891369</v>
      </c>
      <c r="G15" s="15">
        <v>72</v>
      </c>
      <c r="H15" s="12" t="s">
        <v>132</v>
      </c>
    </row>
    <row r="16" s="1" customFormat="1" ht="20.1" customHeight="1" spans="1:9">
      <c r="A16" s="10">
        <v>14</v>
      </c>
      <c r="B16" s="21" t="s">
        <v>129</v>
      </c>
      <c r="C16" s="22" t="s">
        <v>133</v>
      </c>
      <c r="D16" s="12" t="str">
        <f t="shared" si="0"/>
        <v>女</v>
      </c>
      <c r="E16" s="40" t="s">
        <v>134</v>
      </c>
      <c r="F16" s="12">
        <v>13906610785</v>
      </c>
      <c r="G16" s="15">
        <v>74</v>
      </c>
      <c r="H16" s="18" t="s">
        <v>135</v>
      </c>
    </row>
    <row r="17" s="1" customFormat="1" ht="20.1" customHeight="1" spans="1:8">
      <c r="A17" s="10">
        <v>15</v>
      </c>
      <c r="B17" s="21" t="s">
        <v>136</v>
      </c>
      <c r="C17" s="22" t="s">
        <v>137</v>
      </c>
      <c r="D17" s="12" t="str">
        <f t="shared" si="0"/>
        <v>男</v>
      </c>
      <c r="E17" s="40" t="s">
        <v>138</v>
      </c>
      <c r="F17" s="12">
        <v>15088607546</v>
      </c>
      <c r="G17" s="15">
        <v>80</v>
      </c>
      <c r="H17" s="12" t="s">
        <v>139</v>
      </c>
    </row>
    <row r="18" s="1" customFormat="1" ht="20.1" customHeight="1" spans="1:8">
      <c r="A18" s="10">
        <v>16</v>
      </c>
      <c r="B18" s="23" t="s">
        <v>74</v>
      </c>
      <c r="C18" s="13" t="s">
        <v>75</v>
      </c>
      <c r="D18" s="12" t="str">
        <f t="shared" si="0"/>
        <v>男</v>
      </c>
      <c r="E18" s="40" t="s">
        <v>76</v>
      </c>
      <c r="F18" s="12">
        <v>18072884976</v>
      </c>
      <c r="G18" s="15">
        <v>75</v>
      </c>
      <c r="H18" s="18" t="s">
        <v>140</v>
      </c>
    </row>
    <row r="19" ht="18" customHeight="1" spans="1:8">
      <c r="A19" s="10">
        <v>17</v>
      </c>
      <c r="B19" s="21" t="s">
        <v>26</v>
      </c>
      <c r="C19" s="22" t="s">
        <v>78</v>
      </c>
      <c r="D19" s="12" t="str">
        <f t="shared" si="0"/>
        <v>男</v>
      </c>
      <c r="E19" s="40" t="s">
        <v>79</v>
      </c>
      <c r="F19" s="12">
        <v>15869547702</v>
      </c>
      <c r="G19" s="15">
        <v>85</v>
      </c>
      <c r="H19" s="12" t="s">
        <v>141</v>
      </c>
    </row>
    <row r="20" s="1" customFormat="1" ht="20.1" customHeight="1" spans="1:8">
      <c r="A20" s="10">
        <v>18</v>
      </c>
      <c r="B20" s="21" t="s">
        <v>26</v>
      </c>
      <c r="C20" s="22" t="s">
        <v>81</v>
      </c>
      <c r="D20" s="12" t="str">
        <f t="shared" si="0"/>
        <v>女</v>
      </c>
      <c r="E20" s="40" t="s">
        <v>82</v>
      </c>
      <c r="F20" s="12">
        <v>17606853905</v>
      </c>
      <c r="G20" s="15">
        <v>80</v>
      </c>
      <c r="H20" s="18" t="s">
        <v>142</v>
      </c>
    </row>
    <row r="21" s="1" customFormat="1" ht="20.1" customHeight="1" spans="1:8">
      <c r="A21" s="10">
        <v>19</v>
      </c>
      <c r="B21" s="21" t="s">
        <v>36</v>
      </c>
      <c r="C21" s="22" t="s">
        <v>143</v>
      </c>
      <c r="D21" s="12" t="str">
        <f t="shared" si="0"/>
        <v>女</v>
      </c>
      <c r="E21" s="40" t="s">
        <v>144</v>
      </c>
      <c r="F21" s="12">
        <v>13758286628</v>
      </c>
      <c r="G21" s="15">
        <v>80</v>
      </c>
      <c r="H21" s="12" t="s">
        <v>145</v>
      </c>
    </row>
    <row r="22" s="1" customFormat="1" ht="20.1" customHeight="1" spans="1:8">
      <c r="A22" s="10">
        <v>20</v>
      </c>
      <c r="B22" s="21" t="s">
        <v>36</v>
      </c>
      <c r="C22" s="22" t="s">
        <v>84</v>
      </c>
      <c r="D22" s="12" t="str">
        <f t="shared" si="0"/>
        <v>男</v>
      </c>
      <c r="E22" s="40" t="s">
        <v>85</v>
      </c>
      <c r="F22" s="12">
        <v>15652703314</v>
      </c>
      <c r="G22" s="15">
        <v>72</v>
      </c>
      <c r="H22" s="18" t="s">
        <v>146</v>
      </c>
    </row>
    <row r="23" s="2" customFormat="1" ht="20.1" customHeight="1" spans="1:8">
      <c r="A23" s="10">
        <v>21</v>
      </c>
      <c r="B23" s="21" t="s">
        <v>87</v>
      </c>
      <c r="C23" s="22" t="s">
        <v>88</v>
      </c>
      <c r="D23" s="12" t="str">
        <f t="shared" si="0"/>
        <v>男</v>
      </c>
      <c r="E23" s="40" t="s">
        <v>89</v>
      </c>
      <c r="F23" s="12">
        <v>13805700404</v>
      </c>
      <c r="G23" s="15">
        <v>90</v>
      </c>
      <c r="H23" s="12" t="s">
        <v>147</v>
      </c>
    </row>
    <row r="24" s="2" customFormat="1" ht="20.1" customHeight="1" spans="1:8">
      <c r="A24" s="10">
        <v>22</v>
      </c>
      <c r="B24" s="21" t="s">
        <v>91</v>
      </c>
      <c r="C24" s="22" t="s">
        <v>92</v>
      </c>
      <c r="D24" s="12" t="str">
        <f t="shared" si="0"/>
        <v>女</v>
      </c>
      <c r="E24" s="40" t="s">
        <v>93</v>
      </c>
      <c r="F24" s="12">
        <v>15958694444</v>
      </c>
      <c r="G24" s="15">
        <v>80</v>
      </c>
      <c r="H24" s="18" t="s">
        <v>148</v>
      </c>
    </row>
    <row r="25" s="1" customFormat="1" ht="20.1" customHeight="1" spans="1:8">
      <c r="A25" s="10">
        <v>23</v>
      </c>
      <c r="B25" s="11" t="s">
        <v>95</v>
      </c>
      <c r="C25" s="13" t="s">
        <v>96</v>
      </c>
      <c r="D25" s="12" t="str">
        <f t="shared" si="0"/>
        <v>女</v>
      </c>
      <c r="E25" s="36" t="s">
        <v>97</v>
      </c>
      <c r="F25" s="17">
        <v>18357665601</v>
      </c>
      <c r="G25" s="15">
        <v>80</v>
      </c>
      <c r="H25" s="18" t="s">
        <v>149</v>
      </c>
    </row>
  </sheetData>
  <sortState ref="B3:H24">
    <sortCondition ref="B3:B24"/>
  </sortState>
  <mergeCells count="1">
    <mergeCell ref="A1:H1"/>
  </mergeCells>
  <conditionalFormatting sqref="C5">
    <cfRule type="duplicateValues" dxfId="0" priority="17"/>
  </conditionalFormatting>
  <conditionalFormatting sqref="C6">
    <cfRule type="duplicateValues" dxfId="0" priority="14"/>
  </conditionalFormatting>
  <conditionalFormatting sqref="C7">
    <cfRule type="duplicateValues" dxfId="0" priority="29"/>
  </conditionalFormatting>
  <conditionalFormatting sqref="C8">
    <cfRule type="duplicateValues" dxfId="0" priority="26"/>
  </conditionalFormatting>
  <conditionalFormatting sqref="C9">
    <cfRule type="duplicateValues" dxfId="0" priority="23"/>
  </conditionalFormatting>
  <conditionalFormatting sqref="C10">
    <cfRule type="duplicateValues" dxfId="0" priority="61"/>
  </conditionalFormatting>
  <conditionalFormatting sqref="C11">
    <cfRule type="duplicateValues" dxfId="0" priority="65"/>
  </conditionalFormatting>
  <conditionalFormatting sqref="C12">
    <cfRule type="duplicateValues" dxfId="0" priority="4"/>
  </conditionalFormatting>
  <conditionalFormatting sqref="C13">
    <cfRule type="duplicateValues" dxfId="0" priority="20"/>
  </conditionalFormatting>
  <conditionalFormatting sqref="C15">
    <cfRule type="duplicateValues" dxfId="0" priority="59"/>
  </conditionalFormatting>
  <conditionalFormatting sqref="C16">
    <cfRule type="duplicateValues" dxfId="0" priority="57"/>
  </conditionalFormatting>
  <conditionalFormatting sqref="C17">
    <cfRule type="duplicateValues" dxfId="0" priority="55"/>
  </conditionalFormatting>
  <conditionalFormatting sqref="C18">
    <cfRule type="duplicateValues" dxfId="0" priority="53"/>
  </conditionalFormatting>
  <conditionalFormatting sqref="C19">
    <cfRule type="duplicateValues" dxfId="0" priority="51"/>
  </conditionalFormatting>
  <conditionalFormatting sqref="C20">
    <cfRule type="duplicateValues" dxfId="0" priority="49"/>
  </conditionalFormatting>
  <conditionalFormatting sqref="C21">
    <cfRule type="duplicateValues" dxfId="0" priority="47"/>
  </conditionalFormatting>
  <conditionalFormatting sqref="C22">
    <cfRule type="duplicateValues" dxfId="0" priority="45"/>
  </conditionalFormatting>
  <conditionalFormatting sqref="C23">
    <cfRule type="duplicateValues" dxfId="0" priority="43"/>
  </conditionalFormatting>
  <conditionalFormatting sqref="C24">
    <cfRule type="duplicateValues" dxfId="0" priority="41"/>
  </conditionalFormatting>
  <conditionalFormatting sqref="C25">
    <cfRule type="duplicateValues" dxfId="0" priority="1"/>
  </conditionalFormatting>
  <conditionalFormatting sqref="C2 C4:C6 C10:C11 C14:C24 C26:C1048576">
    <cfRule type="duplicateValues" dxfId="0" priority="34"/>
  </conditionalFormatting>
  <printOptions horizontalCentered="1"/>
  <pageMargins left="0.196527777777778" right="0.196527777777778" top="0.2125" bottom="0.212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</vt:lpstr>
      <vt:lpstr>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小朋友</cp:lastModifiedBy>
  <dcterms:created xsi:type="dcterms:W3CDTF">2016-01-11T02:29:00Z</dcterms:created>
  <dcterms:modified xsi:type="dcterms:W3CDTF">2026-02-02T08:23:18Z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A44DD675EE0B477F9D8E146E2935B334_13</vt:lpwstr>
  </property>
  <property fmtid="{D5CDD505-2E9C-101B-9397-08002B2CF9AE}" pid="4" name="CalculationRule">
    <vt:i4>0</vt:i4>
  </property>
</Properties>
</file>